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8940" windowHeight="4110" activeTab="0"/>
  </bookViews>
  <sheets>
    <sheet name="Solution" sheetId="1" r:id="rId1"/>
  </sheets>
  <definedNames>
    <definedName name="lssolver_est" localSheetId="0" hidden="1">2</definedName>
    <definedName name="lssolver_itr" localSheetId="0" hidden="1">0</definedName>
    <definedName name="lssolver_neg" localSheetId="0" hidden="1">0</definedName>
    <definedName name="lssolver_piv" localSheetId="0" hidden="1">0</definedName>
    <definedName name="lssolver_pre" localSheetId="0" hidden="1">0</definedName>
    <definedName name="lssolver_red" localSheetId="0" hidden="1">0</definedName>
    <definedName name="lssolver_rep" localSheetId="0" hidden="1">2</definedName>
    <definedName name="lssolver_scl" localSheetId="0" hidden="1">0</definedName>
    <definedName name="lssolver_sho" localSheetId="0" hidden="1">2</definedName>
    <definedName name="lssolver_sol" localSheetId="0" hidden="1">0</definedName>
    <definedName name="lssolver_tim" localSheetId="0" hidden="1">0</definedName>
    <definedName name="lssolver_tol" localSheetId="0" hidden="1">0</definedName>
    <definedName name="_xlnm.Print_Area" localSheetId="0">'Solution'!$A$1:$K$21</definedName>
    <definedName name="qpsolver_itr" localSheetId="0" hidden="1">100</definedName>
    <definedName name="qpsolver_lin" localSheetId="0" hidden="1">1</definedName>
    <definedName name="qpsolver_neg" localSheetId="0" hidden="1">1</definedName>
    <definedName name="qpsolver_piv" localSheetId="0" hidden="1">0.000001</definedName>
    <definedName name="qpsolver_pre" localSheetId="0" hidden="1">0.00000001</definedName>
    <definedName name="qpsolver_red" localSheetId="0" hidden="1">0.000001</definedName>
    <definedName name="qpsolver_rep" localSheetId="0" hidden="1">2</definedName>
    <definedName name="qpsolver_scl" localSheetId="0" hidden="1">2</definedName>
    <definedName name="qpsolver_sho" localSheetId="0" hidden="1">2</definedName>
    <definedName name="qpsolver_tim" localSheetId="0" hidden="1">100</definedName>
    <definedName name="qpsolver_tol" localSheetId="0" hidden="1">0.05</definedName>
    <definedName name="solver_adj" localSheetId="0" hidden="1">'Solution'!$D$5:$D$19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'Solution'!$D$5:$D$18</definedName>
    <definedName name="solver_lhs2" localSheetId="0" hidden="1">'Solution'!$I$7:$I$13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'Solution'!$I$18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1</definedName>
    <definedName name="solver_rel2" localSheetId="0" hidden="1">2</definedName>
    <definedName name="solver_reo" localSheetId="0" hidden="1">2</definedName>
    <definedName name="solver_rep" localSheetId="0" hidden="1">2</definedName>
    <definedName name="solver_rhs1" localSheetId="0" hidden="1">'Solution'!$C$5:$C$18</definedName>
    <definedName name="solver_rhs2" localSheetId="0" hidden="1">'Solution'!$K$7:$K$13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2</definedName>
    <definedName name="sssolver_drv" localSheetId="0" hidden="1">1</definedName>
    <definedName name="sssolver_est" localSheetId="0" hidden="1">1</definedName>
    <definedName name="sssolver_itr" localSheetId="0" hidden="1">100</definedName>
    <definedName name="sssolver_lin" localSheetId="0" hidden="1">2</definedName>
    <definedName name="sssolver_neg" localSheetId="0" hidden="1">1</definedName>
    <definedName name="sssolver_nwt" localSheetId="0" hidden="1">1</definedName>
    <definedName name="sssolver_pre" localSheetId="0" hidden="1">0.00000001</definedName>
    <definedName name="sssolver_rep" localSheetId="0" hidden="1">2</definedName>
    <definedName name="sssolver_scl" localSheetId="0" hidden="1">2</definedName>
    <definedName name="sssolver_sho" localSheetId="0" hidden="1">2</definedName>
    <definedName name="sssolver_tim" localSheetId="0" hidden="1">100</definedName>
    <definedName name="sssolver_tol" localSheetId="0" hidden="1">0.05</definedName>
  </definedNames>
  <calcPr fullCalcOnLoad="1"/>
</workbook>
</file>

<file path=xl/sharedStrings.xml><?xml version="1.0" encoding="utf-8"?>
<sst xmlns="http://schemas.openxmlformats.org/spreadsheetml/2006/main" count="19" uniqueCount="13">
  <si>
    <t>Start Node</t>
  </si>
  <si>
    <t>End Node</t>
  </si>
  <si>
    <t xml:space="preserve">Net </t>
  </si>
  <si>
    <t>Node</t>
  </si>
  <si>
    <t>In</t>
  </si>
  <si>
    <t>Out</t>
  </si>
  <si>
    <t>=</t>
  </si>
  <si>
    <t>Arc</t>
  </si>
  <si>
    <t>Capacity</t>
  </si>
  <si>
    <t>Max Flow</t>
  </si>
  <si>
    <t>Flow</t>
  </si>
  <si>
    <t>flow</t>
  </si>
  <si>
    <t>Glasgow Maximal Traffic Flow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</si>
</sst>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2" borderId="2" xfId="0" applyFont="1" applyFill="1" applyBorder="1" applyAlignment="1">
      <alignment/>
    </xf>
    <xf numFmtId="0" fontId="5" fillId="2" borderId="0" xfId="0" applyFont="1" applyFill="1" applyAlignment="1">
      <alignment/>
    </xf>
    <xf numFmtId="1" fontId="5" fillId="2" borderId="3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/>
    </xf>
    <xf numFmtId="1" fontId="5" fillId="2" borderId="4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1" fontId="5" fillId="2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57421875" style="2" customWidth="1"/>
    <col min="2" max="2" width="13.28125" style="2" bestFit="1" customWidth="1"/>
    <col min="3" max="3" width="10.00390625" style="2" bestFit="1" customWidth="1"/>
    <col min="4" max="5" width="9.140625" style="2" customWidth="1"/>
    <col min="6" max="6" width="13.28125" style="2" customWidth="1"/>
    <col min="7" max="7" width="9.140625" style="2" customWidth="1"/>
    <col min="8" max="8" width="9.57421875" style="2" customWidth="1"/>
    <col min="9" max="9" width="11.421875" style="2" customWidth="1"/>
    <col min="10" max="16384" width="9.140625" style="2" customWidth="1"/>
  </cols>
  <sheetData>
    <row r="1" ht="18.75">
      <c r="A1" s="1" t="s">
        <v>12</v>
      </c>
    </row>
    <row r="3" spans="1:4" ht="15.75">
      <c r="A3" s="3" t="s">
        <v>7</v>
      </c>
      <c r="B3" s="3"/>
      <c r="C3" s="4"/>
      <c r="D3" s="4"/>
    </row>
    <row r="4" spans="1:8" ht="16.5" thickBot="1">
      <c r="A4" s="5" t="s">
        <v>0</v>
      </c>
      <c r="B4" s="5" t="s">
        <v>1</v>
      </c>
      <c r="C4" s="4" t="s">
        <v>8</v>
      </c>
      <c r="D4" s="6" t="s">
        <v>10</v>
      </c>
      <c r="G4" s="7"/>
      <c r="H4" s="7"/>
    </row>
    <row r="5" spans="1:11" ht="15.75">
      <c r="A5" s="8">
        <v>1</v>
      </c>
      <c r="B5" s="8">
        <v>2</v>
      </c>
      <c r="C5" s="18">
        <v>5</v>
      </c>
      <c r="D5" s="13">
        <v>3</v>
      </c>
      <c r="F5" s="9"/>
      <c r="G5" s="3"/>
      <c r="H5" s="3"/>
      <c r="I5" s="4" t="s">
        <v>2</v>
      </c>
      <c r="K5" s="6"/>
    </row>
    <row r="6" spans="1:11" ht="15.75">
      <c r="A6" s="8">
        <v>1</v>
      </c>
      <c r="B6" s="8">
        <v>3</v>
      </c>
      <c r="C6" s="18">
        <v>6</v>
      </c>
      <c r="D6" s="14">
        <v>6</v>
      </c>
      <c r="F6" s="4" t="s">
        <v>3</v>
      </c>
      <c r="G6" s="5" t="s">
        <v>4</v>
      </c>
      <c r="H6" s="5" t="s">
        <v>5</v>
      </c>
      <c r="I6" s="4" t="s">
        <v>11</v>
      </c>
      <c r="K6" s="4"/>
    </row>
    <row r="7" spans="1:11" ht="15.75">
      <c r="A7" s="8">
        <v>1</v>
      </c>
      <c r="B7" s="8">
        <v>4</v>
      </c>
      <c r="C7" s="18">
        <v>5</v>
      </c>
      <c r="D7" s="14">
        <v>5</v>
      </c>
      <c r="F7" s="8">
        <v>1</v>
      </c>
      <c r="G7" s="16">
        <f>D19</f>
        <v>14</v>
      </c>
      <c r="H7" s="16">
        <f>SUM(D5:D7)</f>
        <v>14</v>
      </c>
      <c r="I7" s="17">
        <f aca="true" t="shared" si="0" ref="I7:I13">H7-G7</f>
        <v>0</v>
      </c>
      <c r="J7" s="6" t="s">
        <v>6</v>
      </c>
      <c r="K7" s="12">
        <v>0</v>
      </c>
    </row>
    <row r="8" spans="1:11" ht="15.75">
      <c r="A8" s="8">
        <v>2</v>
      </c>
      <c r="B8" s="8">
        <v>3</v>
      </c>
      <c r="C8" s="18">
        <v>2</v>
      </c>
      <c r="D8" s="14">
        <v>0</v>
      </c>
      <c r="F8" s="8">
        <v>2</v>
      </c>
      <c r="G8" s="16">
        <f>D5+D13</f>
        <v>3</v>
      </c>
      <c r="H8" s="16">
        <f>SUM(D8:D9)</f>
        <v>3</v>
      </c>
      <c r="I8" s="17">
        <f t="shared" si="0"/>
        <v>0</v>
      </c>
      <c r="J8" s="6" t="s">
        <v>6</v>
      </c>
      <c r="K8" s="12">
        <v>0</v>
      </c>
    </row>
    <row r="9" spans="1:11" ht="15.75">
      <c r="A9" s="8">
        <v>2</v>
      </c>
      <c r="B9" s="8">
        <v>5</v>
      </c>
      <c r="C9" s="18">
        <v>3</v>
      </c>
      <c r="D9" s="14">
        <v>3</v>
      </c>
      <c r="F9" s="8">
        <v>3</v>
      </c>
      <c r="G9" s="16">
        <f>D6+D8</f>
        <v>6</v>
      </c>
      <c r="H9" s="16">
        <f>SUM(D10:D13)</f>
        <v>6</v>
      </c>
      <c r="I9" s="17">
        <f t="shared" si="0"/>
        <v>0</v>
      </c>
      <c r="J9" s="6" t="s">
        <v>6</v>
      </c>
      <c r="K9" s="12">
        <v>0</v>
      </c>
    </row>
    <row r="10" spans="1:11" ht="15.75">
      <c r="A10" s="8">
        <v>3</v>
      </c>
      <c r="B10" s="8">
        <v>4</v>
      </c>
      <c r="C10" s="18">
        <v>3</v>
      </c>
      <c r="D10" s="14">
        <v>0</v>
      </c>
      <c r="F10" s="8">
        <v>4</v>
      </c>
      <c r="G10" s="16">
        <f>D7+D10</f>
        <v>5</v>
      </c>
      <c r="H10" s="16">
        <f>D14</f>
        <v>5</v>
      </c>
      <c r="I10" s="17">
        <f t="shared" si="0"/>
        <v>0</v>
      </c>
      <c r="J10" s="6" t="s">
        <v>6</v>
      </c>
      <c r="K10" s="12">
        <v>0</v>
      </c>
    </row>
    <row r="11" spans="1:11" ht="15.75">
      <c r="A11" s="8">
        <v>3</v>
      </c>
      <c r="B11" s="8">
        <v>5</v>
      </c>
      <c r="C11" s="18">
        <v>3</v>
      </c>
      <c r="D11" s="14">
        <v>3</v>
      </c>
      <c r="F11" s="8">
        <v>5</v>
      </c>
      <c r="G11" s="16">
        <f>D9+D11+D17</f>
        <v>7</v>
      </c>
      <c r="H11" s="16">
        <f>D15+D16</f>
        <v>7</v>
      </c>
      <c r="I11" s="17">
        <f t="shared" si="0"/>
        <v>0</v>
      </c>
      <c r="J11" s="6" t="s">
        <v>6</v>
      </c>
      <c r="K11" s="12">
        <v>0</v>
      </c>
    </row>
    <row r="12" spans="1:11" ht="15.75">
      <c r="A12" s="8">
        <v>3</v>
      </c>
      <c r="B12" s="8">
        <v>6</v>
      </c>
      <c r="C12" s="18">
        <v>7</v>
      </c>
      <c r="D12" s="14">
        <v>3</v>
      </c>
      <c r="F12" s="8">
        <v>6</v>
      </c>
      <c r="G12" s="16">
        <f>D12+D14+D15</f>
        <v>8</v>
      </c>
      <c r="H12" s="16">
        <f>D17+D18</f>
        <v>8</v>
      </c>
      <c r="I12" s="17">
        <f t="shared" si="0"/>
        <v>0</v>
      </c>
      <c r="J12" s="6" t="s">
        <v>6</v>
      </c>
      <c r="K12" s="12">
        <v>0</v>
      </c>
    </row>
    <row r="13" spans="1:11" ht="15.75">
      <c r="A13" s="2">
        <v>3</v>
      </c>
      <c r="B13" s="2">
        <v>2</v>
      </c>
      <c r="C13" s="2">
        <v>2</v>
      </c>
      <c r="D13" s="11">
        <v>0</v>
      </c>
      <c r="F13" s="8">
        <v>7</v>
      </c>
      <c r="G13" s="16">
        <f>D16+D18</f>
        <v>14</v>
      </c>
      <c r="H13" s="16">
        <f>D19</f>
        <v>14</v>
      </c>
      <c r="I13" s="17">
        <f t="shared" si="0"/>
        <v>0</v>
      </c>
      <c r="J13" s="6" t="s">
        <v>6</v>
      </c>
      <c r="K13" s="12">
        <v>0</v>
      </c>
    </row>
    <row r="14" spans="1:11" ht="15.75">
      <c r="A14" s="8">
        <v>4</v>
      </c>
      <c r="B14" s="8">
        <v>6</v>
      </c>
      <c r="C14" s="18">
        <v>5</v>
      </c>
      <c r="D14" s="14">
        <v>5</v>
      </c>
      <c r="F14"/>
      <c r="G14"/>
      <c r="H14"/>
      <c r="I14"/>
      <c r="J14"/>
      <c r="K14"/>
    </row>
    <row r="15" spans="1:4" ht="15.75">
      <c r="A15" s="8">
        <v>5</v>
      </c>
      <c r="B15" s="8">
        <v>6</v>
      </c>
      <c r="C15" s="18">
        <v>1</v>
      </c>
      <c r="D15" s="14">
        <v>0</v>
      </c>
    </row>
    <row r="16" spans="1:4" ht="15.75">
      <c r="A16" s="8">
        <v>5</v>
      </c>
      <c r="B16" s="8">
        <v>7</v>
      </c>
      <c r="C16" s="18">
        <v>8</v>
      </c>
      <c r="D16" s="14">
        <v>7</v>
      </c>
    </row>
    <row r="17" spans="1:4" ht="15.75">
      <c r="A17" s="2">
        <v>6</v>
      </c>
      <c r="B17" s="2">
        <v>5</v>
      </c>
      <c r="C17" s="2">
        <v>1</v>
      </c>
      <c r="D17" s="11">
        <v>1</v>
      </c>
    </row>
    <row r="18" spans="1:9" ht="15.75">
      <c r="A18" s="2">
        <v>6</v>
      </c>
      <c r="B18" s="2">
        <v>7</v>
      </c>
      <c r="C18" s="19">
        <v>7</v>
      </c>
      <c r="D18" s="11">
        <v>7</v>
      </c>
      <c r="H18" s="10" t="s">
        <v>9</v>
      </c>
      <c r="I18" s="12">
        <f>D19</f>
        <v>14</v>
      </c>
    </row>
    <row r="19" spans="1:4" ht="16.5" thickBot="1">
      <c r="A19" s="8">
        <v>7</v>
      </c>
      <c r="B19" s="8">
        <v>1</v>
      </c>
      <c r="C19" s="20"/>
      <c r="D19" s="15">
        <v>14</v>
      </c>
    </row>
  </sheetData>
  <printOptions gridLines="1" headings="1"/>
  <pageMargins left="0.75" right="0.75" top="1" bottom="1" header="0.5" footer="5.11"/>
  <pageSetup fitToHeight="1" fitToWidth="1" horizontalDpi="300" verticalDpi="300" orientation="portrait" scale="75" r:id="rId1"/>
  <headerFooter alignWithMargins="0">
    <oddFooter xml:space="preserve">&amp;C&amp;"Arial,Bold"&amp;14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Cincinnati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J. Sweeney</dc:creator>
  <cp:keywords/>
  <dc:description/>
  <cp:lastModifiedBy>Mik Wisniewski</cp:lastModifiedBy>
  <cp:lastPrinted>2001-04-11T15:39:57Z</cp:lastPrinted>
  <dcterms:created xsi:type="dcterms:W3CDTF">1997-09-03T17:52:06Z</dcterms:created>
  <dcterms:modified xsi:type="dcterms:W3CDTF">2008-09-29T08:18:20Z</dcterms:modified>
  <cp:category/>
  <cp:version/>
  <cp:contentType/>
  <cp:contentStatus/>
</cp:coreProperties>
</file>